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1_FORMATOS IFT - SECTOR PARAESTATAL MUNICIPAL SCG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775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5" i="1" l="1"/>
  <c r="C125" i="1"/>
  <c r="D118" i="1"/>
  <c r="C118" i="1"/>
  <c r="D113" i="1"/>
  <c r="C113" i="1"/>
  <c r="D112" i="1"/>
  <c r="C112" i="1"/>
  <c r="D104" i="1"/>
  <c r="C104" i="1"/>
  <c r="D94" i="1"/>
  <c r="D93" i="1" s="1"/>
  <c r="C94" i="1"/>
  <c r="C93" i="1" s="1"/>
  <c r="D82" i="1"/>
  <c r="C82" i="1"/>
  <c r="D73" i="1"/>
  <c r="C73" i="1"/>
  <c r="D72" i="1" l="1"/>
  <c r="C72" i="1"/>
  <c r="C16" i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<sst xmlns="http://schemas.openxmlformats.org/spreadsheetml/2006/main" count="120" uniqueCount="61">
  <si>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</si>
  <si>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</si>
  <si>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</si>
  <si>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</si>
  <si>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</si>
  <si>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</si>
  <si>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</si>
  <si>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</si>
  <si>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</si>
  <si>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</si>
  <si>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</si>
  <si>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</si>
  <si>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</si>
  <si>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</si>
  <si>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</si>
  <si>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</si>
  <si>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</si>
  <si>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</si>
  <si>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</si>
  <si>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</si>
  <si>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</si>
  <si>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</si>
  <si>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</si>
  <si>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</si>
  <si>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</si>
  <si>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</si>
  <si>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</si>
  <si>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</si>
  <si>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</si>
  <si>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</si>
  <si>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</si>
  <si>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</si>
  <si>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</si>
  <si>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</si>
  <si>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</si>
  <si>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</si>
  <si>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</si>
  <si>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</si>
  <si>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</si>
  <si>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</si>
  <si>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</si>
  <si>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</si>
  <si>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</si>
  <si>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</si>
  <si>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</si>
  <si>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</si>
  <si>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</si>
  <si>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</si>
  <si>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</si>
  <si>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</si>
  <si>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</si>
  <si>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</si>
  <si>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</si>
  <si>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</si>
  <si>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1 de Enero al 30 de Septiembre de 2023</t>
  </si>
  <si>
    <t>Ing. Juan Antonio Gonzalez Villaseñor</t>
  </si>
  <si>
    <t xml:space="preserve">Director </t>
  </si>
  <si>
    <t>C.P. Silvia Guadalupe Valdez Gomez</t>
  </si>
  <si>
    <t>Subdirectora Administrativa</t>
  </si>
  <si>
    <t>Instituto Municipal de Pensiones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</si>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</sst>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3" fontId="2" fillId="3" borderId="9" xfId="3" applyNumberFormat="1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4" fontId="2" fillId="0" borderId="10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223836</xdr:colOff>
      <xdr:row>62</xdr:row>
      <xdr:rowOff>242888</xdr:rowOff>
    </xdr:from>
    <xdr:to>
      <xdr:col>3</xdr:col>
      <xdr:colOff>1030562</xdr:colOff>
      <xdr:row>62</xdr:row>
      <xdr:rowOff>1178719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53149" y="9958388"/>
          <a:ext cx="1925913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1833563</xdr:colOff>
      <xdr:row>62</xdr:row>
      <xdr:rowOff>71438</xdr:rowOff>
    </xdr:from>
    <xdr:to>
      <xdr:col>1</xdr:col>
      <xdr:colOff>3750469</xdr:colOff>
      <xdr:row>62</xdr:row>
      <xdr:rowOff>1199830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6" y="9786938"/>
          <a:ext cx="1916906" cy="112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128586</xdr:colOff>
      <xdr:row>128</xdr:row>
      <xdr:rowOff>457200</xdr:rowOff>
    </xdr:from>
    <xdr:ext cx="1925913" cy="935831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057899" y="22614731"/>
          <a:ext cx="1925913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1559719</xdr:colOff>
      <xdr:row>128</xdr:row>
      <xdr:rowOff>166688</xdr:rowOff>
    </xdr:from>
    <xdr:ext cx="1916906" cy="1128392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282" y="22324219"/>
          <a:ext cx="1916906" cy="112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46" zoomScale="80" zoomScaleNormal="80" workbookViewId="0">
      <selection activeCell="B85" sqref="B84:B8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59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54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3348465.13</v>
      </c>
      <c r="D6" s="21">
        <f>SUM(D7,D16)</f>
        <v>10760126.48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7772444.7300000004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7698907.3300000001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73537.399999999994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3348465.13</v>
      </c>
      <c r="D16" s="29">
        <f>SUM(D17:D25)</f>
        <v>2987681.75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3348465.13</v>
      </c>
      <c r="D20" s="30">
        <v>0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9">
        <v>2987681.75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46881672.729999997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46881672.729999997</v>
      </c>
      <c r="D28" s="29">
        <f>SUM(D29:D36)</f>
        <v>0</v>
      </c>
    </row>
    <row r="29" spans="2:4" s="9" customFormat="1" x14ac:dyDescent="0.25">
      <c r="B29" s="25" t="s">
        <v>24</v>
      </c>
      <c r="C29" s="18">
        <v>46881672.729999997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0</v>
      </c>
      <c r="D46" s="29">
        <f>SUM(D47,D52,D59)</f>
        <v>39470011.380000003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0</v>
      </c>
      <c r="D52" s="29">
        <f>SUM(D53:D57)</f>
        <v>39470011.380000003</v>
      </c>
    </row>
    <row r="53" spans="2:4" s="9" customFormat="1" x14ac:dyDescent="0.25">
      <c r="B53" s="25" t="s">
        <v>45</v>
      </c>
      <c r="C53" s="18">
        <v>0</v>
      </c>
      <c r="D53" s="30">
        <v>27053690.23</v>
      </c>
    </row>
    <row r="54" spans="2:4" s="9" customFormat="1" x14ac:dyDescent="0.25">
      <c r="B54" s="25" t="s">
        <v>46</v>
      </c>
      <c r="C54" s="18">
        <v>0</v>
      </c>
      <c r="D54" s="30">
        <v>12416321.15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02" customHeight="1" x14ac:dyDescent="0.2">
      <c r="C63" s="18"/>
      <c r="D63" s="18"/>
    </row>
    <row r="64" spans="2:4" s="36" customFormat="1" ht="12.75" customHeight="1" x14ac:dyDescent="0.2">
      <c r="B64" s="40" t="s">
        <v>55</v>
      </c>
      <c r="C64" s="42" t="s">
        <v>57</v>
      </c>
      <c r="D64" s="44"/>
    </row>
    <row r="65" spans="2:4" s="36" customFormat="1" ht="12.75" customHeight="1" x14ac:dyDescent="0.2">
      <c r="B65" s="41" t="s">
        <v>56</v>
      </c>
      <c r="C65" s="43" t="s">
        <v>58</v>
      </c>
      <c r="D65" s="18"/>
    </row>
    <row r="66" spans="2:4" s="36" customFormat="1" ht="12.75" customHeight="1" x14ac:dyDescent="0.2">
      <c r="B66" s="37"/>
      <c r="C66" s="18"/>
      <c r="D66" s="18"/>
    </row>
    <row r="67" spans="2:4" s="36" customFormat="1" ht="12.75" customHeight="1" thickBot="1" x14ac:dyDescent="0.25">
      <c r="B67" s="37"/>
      <c r="C67" s="18"/>
      <c r="D67" s="18"/>
    </row>
    <row r="68" spans="2:4" s="36" customFormat="1" ht="12.75" customHeight="1" x14ac:dyDescent="0.2">
      <c r="B68" s="45" t="s">
        <v>60</v>
      </c>
      <c r="C68" s="46"/>
      <c r="D68" s="47"/>
    </row>
    <row r="69" spans="2:4" s="36" customFormat="1" ht="12.75" customHeight="1" x14ac:dyDescent="0.2">
      <c r="B69" s="54" t="s">
        <v>0</v>
      </c>
      <c r="C69" s="55"/>
      <c r="D69" s="56"/>
    </row>
    <row r="70" spans="2:4" s="36" customFormat="1" ht="12.75" customHeight="1" thickBot="1" x14ac:dyDescent="0.25">
      <c r="B70" s="51" t="s">
        <v>54</v>
      </c>
      <c r="C70" s="52"/>
      <c r="D70" s="53"/>
    </row>
    <row r="71" spans="2:4" s="36" customFormat="1" ht="12.75" customHeight="1" x14ac:dyDescent="0.2">
      <c r="B71" s="57"/>
      <c r="C71" s="58" t="s">
        <v>1</v>
      </c>
      <c r="D71" s="59" t="s">
        <v>2</v>
      </c>
    </row>
    <row r="72" spans="2:4" s="36" customFormat="1" ht="12.75" customHeight="1" x14ac:dyDescent="0.2">
      <c r="B72" s="57" t="s">
        <v>3</v>
      </c>
      <c r="C72" s="60">
        <f>SUM(C73,C82)</f>
        <v>1576862.45</v>
      </c>
      <c r="D72" s="61">
        <f>SUM(D73,D82)</f>
        <v>99851899.140000001</v>
      </c>
    </row>
    <row r="73" spans="2:4" s="36" customFormat="1" ht="12.75" customHeight="1" x14ac:dyDescent="0.2">
      <c r="B73" s="62" t="s">
        <v>4</v>
      </c>
      <c r="C73" s="60">
        <f>SUM(C74:C80)</f>
        <v>1576862.45</v>
      </c>
      <c r="D73" s="61">
        <f>SUM(D74:D80)</f>
        <v>18271419.670000002</v>
      </c>
    </row>
    <row r="74" spans="2:4" s="36" customFormat="1" ht="12.75" customHeight="1" x14ac:dyDescent="0.2">
      <c r="B74" s="63" t="s">
        <v>5</v>
      </c>
      <c r="C74" s="17">
        <v>1576862.45</v>
      </c>
      <c r="D74" s="24">
        <v>0</v>
      </c>
    </row>
    <row r="75" spans="2:4" s="36" customFormat="1" ht="12.75" customHeight="1" x14ac:dyDescent="0.2">
      <c r="B75" s="63" t="s">
        <v>6</v>
      </c>
      <c r="C75" s="17">
        <v>0</v>
      </c>
      <c r="D75" s="24">
        <v>18271419.670000002</v>
      </c>
    </row>
    <row r="76" spans="2:4" s="36" customFormat="1" ht="12.75" customHeight="1" x14ac:dyDescent="0.2">
      <c r="B76" s="63" t="s">
        <v>7</v>
      </c>
      <c r="C76" s="17">
        <v>0</v>
      </c>
      <c r="D76" s="24">
        <v>0</v>
      </c>
    </row>
    <row r="77" spans="2:4" s="36" customFormat="1" ht="12.75" customHeight="1" x14ac:dyDescent="0.2">
      <c r="B77" s="63" t="s">
        <v>8</v>
      </c>
      <c r="C77" s="17">
        <v>0</v>
      </c>
      <c r="D77" s="24">
        <v>0</v>
      </c>
    </row>
    <row r="78" spans="2:4" s="36" customFormat="1" ht="12.75" customHeight="1" x14ac:dyDescent="0.2">
      <c r="B78" s="64" t="s">
        <v>9</v>
      </c>
      <c r="C78" s="17">
        <v>0</v>
      </c>
      <c r="D78" s="24">
        <v>0</v>
      </c>
    </row>
    <row r="79" spans="2:4" s="36" customFormat="1" ht="12.75" customHeight="1" x14ac:dyDescent="0.2">
      <c r="B79" s="64" t="s">
        <v>10</v>
      </c>
      <c r="C79" s="17">
        <v>0</v>
      </c>
      <c r="D79" s="24">
        <v>0</v>
      </c>
    </row>
    <row r="80" spans="2:4" s="36" customFormat="1" ht="12.75" customHeight="1" x14ac:dyDescent="0.2">
      <c r="B80" s="64" t="s">
        <v>11</v>
      </c>
      <c r="C80" s="17">
        <v>0</v>
      </c>
      <c r="D80" s="24">
        <v>0</v>
      </c>
    </row>
    <row r="81" spans="2:4" s="36" customFormat="1" ht="12.75" customHeight="1" x14ac:dyDescent="0.2">
      <c r="B81" s="65"/>
      <c r="C81" s="18"/>
      <c r="D81" s="30"/>
    </row>
    <row r="82" spans="2:4" s="36" customFormat="1" ht="12.75" customHeight="1" x14ac:dyDescent="0.2">
      <c r="B82" s="66" t="s">
        <v>12</v>
      </c>
      <c r="C82" s="67">
        <f>SUM(C83:C91)</f>
        <v>0</v>
      </c>
      <c r="D82" s="68">
        <f>SUM(D83:D91)</f>
        <v>81580479.469999999</v>
      </c>
    </row>
    <row r="83" spans="2:4" s="36" customFormat="1" ht="12.75" customHeight="1" x14ac:dyDescent="0.2">
      <c r="B83" s="64" t="s">
        <v>13</v>
      </c>
      <c r="C83" s="18">
        <v>0</v>
      </c>
      <c r="D83" s="30">
        <v>81580479.469999999</v>
      </c>
    </row>
    <row r="84" spans="2:4" s="36" customFormat="1" ht="12.75" customHeight="1" x14ac:dyDescent="0.2">
      <c r="B84" s="64" t="s">
        <v>14</v>
      </c>
      <c r="C84" s="18">
        <v>0</v>
      </c>
      <c r="D84" s="30">
        <v>0</v>
      </c>
    </row>
    <row r="85" spans="2:4" s="36" customFormat="1" ht="12.75" customHeight="1" x14ac:dyDescent="0.2">
      <c r="B85" s="64" t="s">
        <v>15</v>
      </c>
      <c r="C85" s="18">
        <v>0</v>
      </c>
      <c r="D85" s="30">
        <v>0</v>
      </c>
    </row>
    <row r="86" spans="2:4" s="36" customFormat="1" ht="12.75" customHeight="1" x14ac:dyDescent="0.2">
      <c r="B86" s="64" t="s">
        <v>16</v>
      </c>
      <c r="C86" s="18">
        <v>0</v>
      </c>
      <c r="D86" s="30">
        <v>0</v>
      </c>
    </row>
    <row r="87" spans="2:4" s="36" customFormat="1" ht="12.75" customHeight="1" x14ac:dyDescent="0.2">
      <c r="B87" s="64" t="s">
        <v>17</v>
      </c>
      <c r="C87" s="18">
        <v>0</v>
      </c>
      <c r="D87" s="30">
        <v>0</v>
      </c>
    </row>
    <row r="88" spans="2:4" s="36" customFormat="1" ht="12.75" customHeight="1" x14ac:dyDescent="0.2">
      <c r="B88" s="64" t="s">
        <v>18</v>
      </c>
      <c r="C88" s="18">
        <v>0</v>
      </c>
      <c r="D88" s="39">
        <v>0</v>
      </c>
    </row>
    <row r="89" spans="2:4" s="36" customFormat="1" ht="12.75" customHeight="1" x14ac:dyDescent="0.2">
      <c r="B89" s="64" t="s">
        <v>19</v>
      </c>
      <c r="C89" s="18">
        <v>0</v>
      </c>
      <c r="D89" s="30">
        <v>0</v>
      </c>
    </row>
    <row r="90" spans="2:4" s="36" customFormat="1" ht="12.75" customHeight="1" x14ac:dyDescent="0.2">
      <c r="B90" s="64" t="s">
        <v>20</v>
      </c>
      <c r="C90" s="18">
        <v>0</v>
      </c>
      <c r="D90" s="30">
        <v>0</v>
      </c>
    </row>
    <row r="91" spans="2:4" s="36" customFormat="1" ht="12.75" customHeight="1" x14ac:dyDescent="0.2">
      <c r="B91" s="64" t="s">
        <v>21</v>
      </c>
      <c r="C91" s="18">
        <v>0</v>
      </c>
      <c r="D91" s="30">
        <v>0</v>
      </c>
    </row>
    <row r="92" spans="2:4" s="36" customFormat="1" ht="26.25" customHeight="1" x14ac:dyDescent="0.2">
      <c r="B92" s="69"/>
      <c r="C92" s="18"/>
      <c r="D92" s="30"/>
    </row>
    <row r="93" spans="2:4" s="36" customFormat="1" ht="24" customHeight="1" x14ac:dyDescent="0.2">
      <c r="B93" s="57" t="s">
        <v>22</v>
      </c>
      <c r="C93" s="67">
        <f>SUM(C94,C104)</f>
        <v>75674759.709999993</v>
      </c>
      <c r="D93" s="68">
        <f>SUM(D94,D104)</f>
        <v>0</v>
      </c>
    </row>
    <row r="94" spans="2:4" s="36" customFormat="1" ht="12.75" customHeight="1" x14ac:dyDescent="0.2">
      <c r="B94" s="62" t="s">
        <v>23</v>
      </c>
      <c r="C94" s="67">
        <f>SUM(C95:C102)</f>
        <v>0</v>
      </c>
      <c r="D94" s="68">
        <f>SUM(D95:D102)</f>
        <v>0</v>
      </c>
    </row>
    <row r="95" spans="2:4" s="36" customFormat="1" ht="12.75" customHeight="1" x14ac:dyDescent="0.2">
      <c r="B95" s="64" t="s">
        <v>24</v>
      </c>
      <c r="C95" s="18">
        <v>0</v>
      </c>
      <c r="D95" s="30">
        <v>0</v>
      </c>
    </row>
    <row r="96" spans="2:4" s="36" customFormat="1" ht="12.75" customHeight="1" x14ac:dyDescent="0.2">
      <c r="B96" s="64" t="s">
        <v>25</v>
      </c>
      <c r="C96" s="18">
        <v>0</v>
      </c>
      <c r="D96" s="30">
        <v>0</v>
      </c>
    </row>
    <row r="97" spans="2:4" s="36" customFormat="1" ht="12.75" customHeight="1" x14ac:dyDescent="0.2">
      <c r="B97" s="64" t="s">
        <v>26</v>
      </c>
      <c r="C97" s="18">
        <v>0</v>
      </c>
      <c r="D97" s="30">
        <v>0</v>
      </c>
    </row>
    <row r="98" spans="2:4" s="36" customFormat="1" ht="12.75" customHeight="1" x14ac:dyDescent="0.2">
      <c r="B98" s="64" t="s">
        <v>27</v>
      </c>
      <c r="C98" s="18">
        <v>0</v>
      </c>
      <c r="D98" s="30">
        <v>0</v>
      </c>
    </row>
    <row r="99" spans="2:4" s="36" customFormat="1" ht="12.75" customHeight="1" x14ac:dyDescent="0.2">
      <c r="B99" s="64" t="s">
        <v>28</v>
      </c>
      <c r="C99" s="18">
        <v>0</v>
      </c>
      <c r="D99" s="30">
        <v>0</v>
      </c>
    </row>
    <row r="100" spans="2:4" s="36" customFormat="1" ht="12.75" customHeight="1" x14ac:dyDescent="0.2">
      <c r="B100" s="64" t="s">
        <v>29</v>
      </c>
      <c r="C100" s="18">
        <v>0</v>
      </c>
      <c r="D100" s="30">
        <v>0</v>
      </c>
    </row>
    <row r="101" spans="2:4" s="36" customFormat="1" ht="12.75" customHeight="1" x14ac:dyDescent="0.2">
      <c r="B101" s="64" t="s">
        <v>30</v>
      </c>
      <c r="C101" s="18">
        <v>0</v>
      </c>
      <c r="D101" s="30">
        <v>0</v>
      </c>
    </row>
    <row r="102" spans="2:4" s="36" customFormat="1" ht="12.75" customHeight="1" x14ac:dyDescent="0.2">
      <c r="B102" s="64" t="s">
        <v>31</v>
      </c>
      <c r="C102" s="18">
        <v>0</v>
      </c>
      <c r="D102" s="30">
        <v>0</v>
      </c>
    </row>
    <row r="103" spans="2:4" s="36" customFormat="1" ht="12.75" customHeight="1" x14ac:dyDescent="0.2">
      <c r="B103" s="70"/>
      <c r="C103" s="18"/>
      <c r="D103" s="30"/>
    </row>
    <row r="104" spans="2:4" s="36" customFormat="1" ht="12.75" customHeight="1" x14ac:dyDescent="0.2">
      <c r="B104" s="62" t="s">
        <v>32</v>
      </c>
      <c r="C104" s="67">
        <f>SUM(C105:C110)</f>
        <v>75674759.709999993</v>
      </c>
      <c r="D104" s="68">
        <f>SUM(D105:D110)</f>
        <v>0</v>
      </c>
    </row>
    <row r="105" spans="2:4" s="36" customFormat="1" ht="12.75" customHeight="1" x14ac:dyDescent="0.2">
      <c r="B105" s="64" t="s">
        <v>33</v>
      </c>
      <c r="C105" s="18">
        <v>0</v>
      </c>
      <c r="D105" s="30">
        <v>0</v>
      </c>
    </row>
    <row r="106" spans="2:4" s="36" customFormat="1" ht="12.75" customHeight="1" x14ac:dyDescent="0.2">
      <c r="B106" s="64" t="s">
        <v>34</v>
      </c>
      <c r="C106" s="18">
        <v>0</v>
      </c>
      <c r="D106" s="30">
        <v>0</v>
      </c>
    </row>
    <row r="107" spans="2:4" s="36" customFormat="1" ht="12.75" customHeight="1" x14ac:dyDescent="0.2">
      <c r="B107" s="64" t="s">
        <v>35</v>
      </c>
      <c r="C107" s="18">
        <v>0</v>
      </c>
      <c r="D107" s="30">
        <v>0</v>
      </c>
    </row>
    <row r="108" spans="2:4" s="36" customFormat="1" ht="12.75" customHeight="1" x14ac:dyDescent="0.2">
      <c r="B108" s="64" t="s">
        <v>36</v>
      </c>
      <c r="C108" s="18">
        <v>0</v>
      </c>
      <c r="D108" s="30">
        <v>0</v>
      </c>
    </row>
    <row r="109" spans="2:4" s="36" customFormat="1" ht="12.75" customHeight="1" x14ac:dyDescent="0.2">
      <c r="B109" s="64" t="s">
        <v>37</v>
      </c>
      <c r="C109" s="18">
        <v>75674759.709999993</v>
      </c>
      <c r="D109" s="30">
        <v>0</v>
      </c>
    </row>
    <row r="110" spans="2:4" s="36" customFormat="1" ht="12.75" customHeight="1" x14ac:dyDescent="0.2">
      <c r="B110" s="64" t="s">
        <v>38</v>
      </c>
      <c r="C110" s="18">
        <v>0</v>
      </c>
      <c r="D110" s="30">
        <v>0</v>
      </c>
    </row>
    <row r="111" spans="2:4" s="36" customFormat="1" ht="12.75" customHeight="1" x14ac:dyDescent="0.2">
      <c r="B111" s="70"/>
      <c r="C111" s="18"/>
      <c r="D111" s="30"/>
    </row>
    <row r="112" spans="2:4" s="36" customFormat="1" ht="12.75" customHeight="1" x14ac:dyDescent="0.2">
      <c r="B112" s="57" t="s">
        <v>39</v>
      </c>
      <c r="C112" s="67">
        <f>SUM(C113,C118,C125)</f>
        <v>22600276.98</v>
      </c>
      <c r="D112" s="68">
        <f>SUM(D113,D118,D125)</f>
        <v>0</v>
      </c>
    </row>
    <row r="113" spans="2:4" s="36" customFormat="1" ht="12.75" customHeight="1" x14ac:dyDescent="0.2">
      <c r="B113" s="62" t="s">
        <v>40</v>
      </c>
      <c r="C113" s="67">
        <f>SUM(C114:C116)</f>
        <v>0</v>
      </c>
      <c r="D113" s="68">
        <f>SUM(D114:D116)</f>
        <v>0</v>
      </c>
    </row>
    <row r="114" spans="2:4" s="36" customFormat="1" ht="12.75" customHeight="1" x14ac:dyDescent="0.2">
      <c r="B114" s="64" t="s">
        <v>41</v>
      </c>
      <c r="C114" s="18">
        <v>0</v>
      </c>
      <c r="D114" s="30">
        <v>0</v>
      </c>
    </row>
    <row r="115" spans="2:4" s="36" customFormat="1" ht="12.75" customHeight="1" x14ac:dyDescent="0.2">
      <c r="B115" s="64" t="s">
        <v>42</v>
      </c>
      <c r="C115" s="18">
        <v>0</v>
      </c>
      <c r="D115" s="30">
        <v>0</v>
      </c>
    </row>
    <row r="116" spans="2:4" s="36" customFormat="1" ht="12.75" customHeight="1" x14ac:dyDescent="0.2">
      <c r="B116" s="64" t="s">
        <v>43</v>
      </c>
      <c r="C116" s="18">
        <v>0</v>
      </c>
      <c r="D116" s="30">
        <v>0</v>
      </c>
    </row>
    <row r="117" spans="2:4" s="36" customFormat="1" ht="12.75" customHeight="1" x14ac:dyDescent="0.2">
      <c r="B117" s="70"/>
      <c r="C117" s="18"/>
      <c r="D117" s="30"/>
    </row>
    <row r="118" spans="2:4" s="36" customFormat="1" ht="12.75" customHeight="1" x14ac:dyDescent="0.2">
      <c r="B118" s="62" t="s">
        <v>44</v>
      </c>
      <c r="C118" s="67">
        <f>SUM(C119:C123)</f>
        <v>22600276.98</v>
      </c>
      <c r="D118" s="68">
        <f>SUM(D119:D123)</f>
        <v>0</v>
      </c>
    </row>
    <row r="119" spans="2:4" s="36" customFormat="1" ht="12.75" customHeight="1" x14ac:dyDescent="0.2">
      <c r="B119" s="64" t="s">
        <v>45</v>
      </c>
      <c r="C119" s="18">
        <v>7206667.29</v>
      </c>
      <c r="D119" s="30">
        <v>0</v>
      </c>
    </row>
    <row r="120" spans="2:4" s="36" customFormat="1" ht="12.75" customHeight="1" x14ac:dyDescent="0.2">
      <c r="B120" s="64" t="s">
        <v>46</v>
      </c>
      <c r="C120" s="18">
        <v>15370647.619999999</v>
      </c>
      <c r="D120" s="30">
        <v>0</v>
      </c>
    </row>
    <row r="121" spans="2:4" s="36" customFormat="1" ht="12.75" customHeight="1" x14ac:dyDescent="0.2">
      <c r="B121" s="64" t="s">
        <v>47</v>
      </c>
      <c r="C121" s="18">
        <v>22962.07</v>
      </c>
      <c r="D121" s="30">
        <v>0</v>
      </c>
    </row>
    <row r="122" spans="2:4" s="36" customFormat="1" ht="12.75" customHeight="1" x14ac:dyDescent="0.2">
      <c r="B122" s="64" t="s">
        <v>48</v>
      </c>
      <c r="C122" s="18">
        <v>0</v>
      </c>
      <c r="D122" s="30">
        <v>0</v>
      </c>
    </row>
    <row r="123" spans="2:4" s="36" customFormat="1" ht="12.75" customHeight="1" x14ac:dyDescent="0.2">
      <c r="B123" s="64" t="s">
        <v>49</v>
      </c>
      <c r="C123" s="18">
        <v>0</v>
      </c>
      <c r="D123" s="30">
        <v>0</v>
      </c>
    </row>
    <row r="124" spans="2:4" s="36" customFormat="1" ht="12.75" customHeight="1" x14ac:dyDescent="0.2">
      <c r="B124" s="70"/>
      <c r="C124" s="18"/>
      <c r="D124" s="30"/>
    </row>
    <row r="125" spans="2:4" s="36" customFormat="1" ht="12.75" customHeight="1" x14ac:dyDescent="0.2">
      <c r="B125" s="62" t="s">
        <v>50</v>
      </c>
      <c r="C125" s="67">
        <f>SUM(C126:C127)</f>
        <v>0</v>
      </c>
      <c r="D125" s="68">
        <f>SUM(D126:D127)</f>
        <v>0</v>
      </c>
    </row>
    <row r="126" spans="2:4" s="36" customFormat="1" ht="12.75" customHeight="1" x14ac:dyDescent="0.2">
      <c r="B126" s="64" t="s">
        <v>51</v>
      </c>
      <c r="C126" s="18">
        <v>0</v>
      </c>
      <c r="D126" s="30">
        <v>0</v>
      </c>
    </row>
    <row r="127" spans="2:4" s="36" customFormat="1" ht="12.75" customHeight="1" thickBot="1" x14ac:dyDescent="0.25">
      <c r="B127" s="71" t="s">
        <v>52</v>
      </c>
      <c r="C127" s="34">
        <v>0</v>
      </c>
      <c r="D127" s="35">
        <v>0</v>
      </c>
    </row>
    <row r="128" spans="2:4" s="36" customFormat="1" ht="12.75" customHeight="1" x14ac:dyDescent="0.2">
      <c r="B128" s="72" t="s">
        <v>53</v>
      </c>
      <c r="C128" s="18"/>
      <c r="D128" s="18"/>
    </row>
    <row r="129" spans="2:4" s="36" customFormat="1" ht="114" customHeight="1" x14ac:dyDescent="0.2">
      <c r="C129" s="18"/>
      <c r="D129" s="18"/>
    </row>
    <row r="130" spans="2:4" s="36" customFormat="1" ht="12.75" customHeight="1" x14ac:dyDescent="0.2">
      <c r="B130" s="40" t="s">
        <v>55</v>
      </c>
      <c r="C130" s="42" t="s">
        <v>57</v>
      </c>
      <c r="D130" s="44"/>
    </row>
    <row r="131" spans="2:4" s="36" customFormat="1" ht="12.75" customHeight="1" x14ac:dyDescent="0.2">
      <c r="B131" s="41" t="s">
        <v>56</v>
      </c>
      <c r="C131" s="43" t="s">
        <v>58</v>
      </c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6">
    <mergeCell ref="B70:D70"/>
    <mergeCell ref="B2:D2"/>
    <mergeCell ref="B3:D3"/>
    <mergeCell ref="B4:D4"/>
    <mergeCell ref="B68:D68"/>
    <mergeCell ref="B69:D69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2019-12-03T18:29:59Z</dcterms:created>
  <dcterms:modified xsi:type="dcterms:W3CDTF">2023-10-17T18:50:46Z</dcterms:modified>
</cp:coreProperties>
</file>